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52147F4-4FC8-44C0-A84C-1BF4D9E9B797}" xr6:coauthVersionLast="36" xr6:coauthVersionMax="36" xr10:uidLastSave="{00000000-0000-0000-0000-000000000000}"/>
  <bookViews>
    <workbookView xWindow="360" yWindow="180" windowWidth="28035" windowHeight="12045" xr2:uid="{00000000-000D-0000-FFFF-FFFF00000000}"/>
  </bookViews>
  <sheets>
    <sheet name="설문결과" sheetId="1" r:id="rId1"/>
  </sheets>
  <calcPr calcId="191029"/>
</workbook>
</file>

<file path=xl/calcChain.xml><?xml version="1.0" encoding="utf-8"?>
<calcChain xmlns="http://schemas.openxmlformats.org/spreadsheetml/2006/main">
  <c r="J35" i="1" l="1"/>
  <c r="J46" i="1"/>
  <c r="J3" i="1"/>
  <c r="J14" i="1" l="1"/>
  <c r="K7" i="1"/>
  <c r="K40" i="1" l="1"/>
  <c r="K49" i="1"/>
  <c r="K48" i="1"/>
  <c r="K50" i="1"/>
  <c r="K47" i="1"/>
  <c r="K39" i="1"/>
  <c r="K38" i="1"/>
  <c r="K37" i="1"/>
  <c r="K36" i="1"/>
  <c r="K28" i="1"/>
  <c r="K27" i="1"/>
  <c r="K26" i="1"/>
  <c r="J25" i="1"/>
  <c r="K16" i="1"/>
  <c r="K17" i="1"/>
  <c r="K18" i="1"/>
  <c r="K15" i="1"/>
  <c r="K5" i="1"/>
  <c r="K6" i="1"/>
  <c r="K4" i="1"/>
  <c r="K3" i="1" s="1"/>
  <c r="K46" i="1" l="1"/>
  <c r="K14" i="1"/>
  <c r="K35" i="1"/>
  <c r="K25" i="1"/>
</calcChain>
</file>

<file path=xl/sharedStrings.xml><?xml version="1.0" encoding="utf-8"?>
<sst xmlns="http://schemas.openxmlformats.org/spreadsheetml/2006/main" count="112" uniqueCount="31">
  <si>
    <t>현행: 18:00~19:30</t>
  </si>
  <si>
    <t>8:00~9:30</t>
  </si>
  <si>
    <t>동의</t>
  </si>
  <si>
    <t>10:00~11:30</t>
  </si>
  <si>
    <t>변경: 17:30~19:00</t>
  </si>
  <si>
    <t>7:30~9:00</t>
  </si>
  <si>
    <t>동의하지 않음 (현행유지)</t>
  </si>
  <si>
    <t>응답률</t>
    <phoneticPr fontId="2" type="noConversion"/>
  </si>
  <si>
    <t>응답자수</t>
    <phoneticPr fontId="2" type="noConversion"/>
  </si>
  <si>
    <t>문항</t>
    <phoneticPr fontId="2" type="noConversion"/>
  </si>
  <si>
    <t>응답률</t>
    <phoneticPr fontId="2" type="noConversion"/>
  </si>
  <si>
    <t>응답자수</t>
    <phoneticPr fontId="2" type="noConversion"/>
  </si>
  <si>
    <t>문항</t>
    <phoneticPr fontId="2" type="noConversion"/>
  </si>
  <si>
    <t>석식에 관련된 설문</t>
  </si>
  <si>
    <t>조식에 관련된 설문(1,2번 선택시 토,일,공휴일은 중식제공/3,4번 선택시 일주일동안 2식 제공)</t>
  </si>
  <si>
    <t>방학 중 급식시간 변경에 동의 하십니까?</t>
  </si>
  <si>
    <t>타임스탬프</t>
  </si>
  <si>
    <t>식사안함</t>
    <phoneticPr fontId="2" type="noConversion"/>
  </si>
  <si>
    <t>11:30-12:30</t>
    <phoneticPr fontId="2" type="noConversion"/>
  </si>
  <si>
    <t>12:00-13:00</t>
    <phoneticPr fontId="2" type="noConversion"/>
  </si>
  <si>
    <t>12:30-13:30</t>
    <phoneticPr fontId="2" type="noConversion"/>
  </si>
  <si>
    <t>07:00-08:30</t>
    <phoneticPr fontId="2" type="noConversion"/>
  </si>
  <si>
    <t>07:30-09:00</t>
    <phoneticPr fontId="2" type="noConversion"/>
  </si>
  <si>
    <t>08:00-09:30</t>
    <phoneticPr fontId="2" type="noConversion"/>
  </si>
  <si>
    <t>식사하지 않음</t>
    <phoneticPr fontId="2" type="noConversion"/>
  </si>
  <si>
    <t>17:30-19:00</t>
    <phoneticPr fontId="2" type="noConversion"/>
  </si>
  <si>
    <t>18:00-19:30</t>
    <phoneticPr fontId="2" type="noConversion"/>
  </si>
  <si>
    <t>07:30-08:30</t>
    <phoneticPr fontId="2" type="noConversion"/>
  </si>
  <si>
    <t>08:00-09:00</t>
    <phoneticPr fontId="2" type="noConversion"/>
  </si>
  <si>
    <t>08:30-09:30</t>
    <phoneticPr fontId="2" type="noConversion"/>
  </si>
  <si>
    <t>09:00-10:00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</si>
</sst>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/yyyy\ h:mm:ss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0"/>
      <color rgb="FF000000"/>
      <name val="돋움"/>
      <family val="3"/>
      <charset val="129"/>
    </font>
    <font>
      <b/>
      <sz val="13"/>
      <name val="Arial"/>
      <family val="2"/>
    </font>
    <font>
      <sz val="10"/>
      <color rgb="FF000000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0" applyNumberFormat="1" applyFont="1" applyAlignment="1"/>
    <xf numFmtId="0" fontId="5" fillId="0" borderId="0" xfId="0" applyFont="1" applyAlignment="1"/>
    <xf numFmtId="0" fontId="0" fillId="0" borderId="0" xfId="0" applyFont="1" applyFill="1" applyAlignment="1"/>
    <xf numFmtId="2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20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1434352</xdr:colOff>
      <xdr:row>1</xdr:row>
      <xdr:rowOff>0</xdr:rowOff>
    </xdr:from>
    <xdr:to>
      <xdr:col>7</xdr:col>
      <xdr:colOff>717176</xdr:colOff>
      <xdr:row>11</xdr:row>
      <xdr:rowOff>99768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64E7736-8790-466F-8E92-81562D80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411" y="201706"/>
          <a:ext cx="5020236" cy="2116827"/>
        </a:xfrm>
        <a:prstGeom prst="rect">
          <a:avLst/>
        </a:prstGeom>
      </xdr:spPr>
    </xdr:pic>
    <xdr:clientData/>
  </xdr:twoCellAnchor>
  <xdr:twoCellAnchor editAs="oneCell">
    <xdr:from>
      <xdr:col>3</xdr:col>
      <xdr:colOff>1411941</xdr:colOff>
      <xdr:row>12</xdr:row>
      <xdr:rowOff>22410</xdr:rowOff>
    </xdr:from>
    <xdr:to>
      <xdr:col>7</xdr:col>
      <xdr:colOff>795616</xdr:colOff>
      <xdr:row>21</xdr:row>
      <xdr:rowOff>177404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B654FBF-CBF0-418F-9B70-D6C17BF4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0" y="2442881"/>
          <a:ext cx="5121087" cy="1970347"/>
        </a:xfrm>
        <a:prstGeom prst="rect">
          <a:avLst/>
        </a:prstGeom>
      </xdr:spPr>
    </xdr:pic>
    <xdr:clientData/>
  </xdr:twoCellAnchor>
  <xdr:twoCellAnchor editAs="oneCell">
    <xdr:from>
      <xdr:col>3</xdr:col>
      <xdr:colOff>1423148</xdr:colOff>
      <xdr:row>23</xdr:row>
      <xdr:rowOff>22412</xdr:rowOff>
    </xdr:from>
    <xdr:to>
      <xdr:col>7</xdr:col>
      <xdr:colOff>762000</xdr:colOff>
      <xdr:row>31</xdr:row>
      <xdr:rowOff>193869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B78BCC18-CF22-43B2-83A7-251A8A41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6207" y="4661647"/>
          <a:ext cx="5076264" cy="194198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7</xdr:col>
      <xdr:colOff>750794</xdr:colOff>
      <xdr:row>42</xdr:row>
      <xdr:rowOff>170581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90FF0E03-01DC-47C5-8024-DDD32447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7412" y="6858000"/>
          <a:ext cx="5053853" cy="2187640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44</xdr:row>
      <xdr:rowOff>22411</xdr:rowOff>
    </xdr:from>
    <xdr:to>
      <xdr:col>7</xdr:col>
      <xdr:colOff>784411</xdr:colOff>
      <xdr:row>54</xdr:row>
      <xdr:rowOff>134470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F83B3C37-3A83-44AA-A286-113B9A6E5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2235" y="9345705"/>
          <a:ext cx="5042647" cy="2353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topLeftCell="E1" zoomScale="85" zoomScaleNormal="85" workbookViewId="0">
      <pane ySplit="1" topLeftCell="A2" activePane="bottomLeft" state="frozen"/>
      <selection pane="bottomLeft" activeCell="N21" sqref="N21"/>
    </sheetView>
  </sheetViews>
  <sheetFormatPr defaultColWidth="14.42578125" defaultRowHeight="15.75" customHeight="1" x14ac:dyDescent="0.2"/>
  <cols>
    <col min="1" max="7" width="21.5703125" style="1" customWidth="1"/>
    <col min="8" max="8" width="12.5703125" style="1" customWidth="1"/>
    <col min="9" max="9" width="15.28515625" style="2" customWidth="1"/>
    <col min="10" max="10" width="9.7109375" style="2" customWidth="1"/>
    <col min="11" max="11" width="10.28515625" style="1" customWidth="1"/>
    <col min="12" max="16384" width="14.42578125" style="1"/>
  </cols>
  <sheetData>
    <row r="1" spans="1:12" ht="15.75" customHeight="1" x14ac:dyDescent="0.2">
      <c r="A1" s="1" t="s">
        <v>16</v>
      </c>
      <c r="B1" s="1" t="s">
        <v>15</v>
      </c>
      <c r="C1" s="1" t="s">
        <v>14</v>
      </c>
      <c r="D1" s="1" t="s">
        <v>13</v>
      </c>
    </row>
    <row r="2" spans="1:12" ht="15.75" customHeight="1" x14ac:dyDescent="0.2">
      <c r="A2" s="4"/>
      <c r="B2" s="3"/>
      <c r="C2" s="3"/>
      <c r="D2" s="3"/>
      <c r="I2" s="13" t="s">
        <v>12</v>
      </c>
      <c r="J2" s="13" t="s">
        <v>11</v>
      </c>
      <c r="K2" s="13" t="s">
        <v>10</v>
      </c>
    </row>
    <row r="3" spans="1:12" ht="15.75" customHeight="1" x14ac:dyDescent="0.2">
      <c r="A3" s="4">
        <v>43098.716074224532</v>
      </c>
      <c r="B3" s="3" t="s">
        <v>2</v>
      </c>
      <c r="C3" s="3" t="s">
        <v>5</v>
      </c>
      <c r="D3" s="3" t="s">
        <v>0</v>
      </c>
      <c r="I3" s="11"/>
      <c r="J3" s="14">
        <f>SUM(J4:J7)</f>
        <v>181</v>
      </c>
      <c r="K3" s="12">
        <f>SUM(K4:K7)</f>
        <v>1</v>
      </c>
    </row>
    <row r="4" spans="1:12" ht="15.75" customHeight="1" x14ac:dyDescent="0.2">
      <c r="A4" s="4">
        <v>43098.716331030097</v>
      </c>
      <c r="B4" s="3" t="s">
        <v>6</v>
      </c>
      <c r="I4" s="7" t="s">
        <v>21</v>
      </c>
      <c r="J4" s="15">
        <v>58</v>
      </c>
      <c r="K4" s="9">
        <f>J4/$J$3</f>
        <v>0.32044198895027626</v>
      </c>
      <c r="L4" s="6"/>
    </row>
    <row r="5" spans="1:12" ht="15.75" customHeight="1" x14ac:dyDescent="0.2">
      <c r="A5" s="4">
        <v>43098.716409537039</v>
      </c>
      <c r="B5" s="3" t="s">
        <v>2</v>
      </c>
      <c r="C5" s="3" t="s">
        <v>5</v>
      </c>
      <c r="D5" s="3" t="s">
        <v>0</v>
      </c>
      <c r="I5" s="7" t="s">
        <v>22</v>
      </c>
      <c r="J5" s="15">
        <v>85</v>
      </c>
      <c r="K5" s="9">
        <f t="shared" ref="K5" si="0">J5/$J$3</f>
        <v>0.46961325966850831</v>
      </c>
      <c r="L5" s="6"/>
    </row>
    <row r="6" spans="1:12" ht="15.75" customHeight="1" x14ac:dyDescent="0.2">
      <c r="A6" s="4">
        <v>43098.716447303239</v>
      </c>
      <c r="B6" s="3" t="s">
        <v>2</v>
      </c>
      <c r="C6" s="3" t="s">
        <v>5</v>
      </c>
      <c r="D6" s="3" t="s">
        <v>4</v>
      </c>
      <c r="I6" s="7" t="s">
        <v>23</v>
      </c>
      <c r="J6" s="8">
        <v>18</v>
      </c>
      <c r="K6" s="9">
        <f>J6/$J$3</f>
        <v>9.9447513812154692E-2</v>
      </c>
      <c r="L6" s="6"/>
    </row>
    <row r="7" spans="1:12" ht="15.75" customHeight="1" x14ac:dyDescent="0.2">
      <c r="A7" s="4">
        <v>43098.716731423614</v>
      </c>
      <c r="B7" s="3" t="s">
        <v>2</v>
      </c>
      <c r="C7" s="3" t="s">
        <v>5</v>
      </c>
      <c r="D7" s="3" t="s">
        <v>4</v>
      </c>
      <c r="I7" s="7" t="s">
        <v>24</v>
      </c>
      <c r="J7" s="8">
        <v>20</v>
      </c>
      <c r="K7" s="9">
        <f>J7/$J$3</f>
        <v>0.11049723756906077</v>
      </c>
      <c r="L7" s="6"/>
    </row>
    <row r="8" spans="1:12" ht="15.75" customHeight="1" x14ac:dyDescent="0.2">
      <c r="A8" s="4">
        <v>43098.71676087963</v>
      </c>
      <c r="B8" s="3" t="s">
        <v>2</v>
      </c>
      <c r="C8" s="3" t="s">
        <v>5</v>
      </c>
      <c r="D8" s="3" t="s">
        <v>4</v>
      </c>
      <c r="I8" s="16"/>
      <c r="J8" s="16"/>
      <c r="K8" s="17"/>
      <c r="L8" s="6"/>
    </row>
    <row r="9" spans="1:12" ht="15.75" customHeight="1" x14ac:dyDescent="0.2">
      <c r="A9" s="4">
        <v>43098.716770405095</v>
      </c>
      <c r="B9" s="3" t="s">
        <v>2</v>
      </c>
      <c r="C9" s="3" t="s">
        <v>5</v>
      </c>
      <c r="D9" s="3" t="s">
        <v>4</v>
      </c>
      <c r="I9" s="16"/>
      <c r="J9" s="16"/>
      <c r="K9" s="17"/>
      <c r="L9" s="6"/>
    </row>
    <row r="10" spans="1:12" ht="15.75" customHeight="1" x14ac:dyDescent="0.2">
      <c r="A10" s="4">
        <v>43098.716775474539</v>
      </c>
      <c r="B10" s="3" t="s">
        <v>2</v>
      </c>
      <c r="C10" s="3" t="s">
        <v>5</v>
      </c>
      <c r="D10" s="3" t="s">
        <v>4</v>
      </c>
      <c r="I10" s="16"/>
      <c r="J10" s="16"/>
      <c r="K10" s="17"/>
      <c r="L10" s="6"/>
    </row>
    <row r="11" spans="1:12" ht="15.75" customHeight="1" x14ac:dyDescent="0.2">
      <c r="A11" s="4"/>
      <c r="B11" s="3"/>
      <c r="C11" s="3"/>
      <c r="D11" s="3"/>
      <c r="I11" s="18"/>
      <c r="J11" s="18"/>
      <c r="K11" s="19"/>
    </row>
    <row r="12" spans="1:12" ht="15.75" customHeight="1" x14ac:dyDescent="0.2">
      <c r="A12" s="4">
        <v>43098.716782453703</v>
      </c>
      <c r="B12" s="3" t="s">
        <v>2</v>
      </c>
      <c r="C12" s="3" t="s">
        <v>3</v>
      </c>
      <c r="D12" s="3" t="s">
        <v>0</v>
      </c>
      <c r="I12" s="18"/>
      <c r="J12" s="18"/>
      <c r="K12" s="19"/>
    </row>
    <row r="13" spans="1:12" ht="15.75" customHeight="1" x14ac:dyDescent="0.2">
      <c r="A13" s="4">
        <v>43098.716791666666</v>
      </c>
      <c r="B13" s="3" t="s">
        <v>2</v>
      </c>
      <c r="C13" s="3" t="s">
        <v>5</v>
      </c>
      <c r="D13" s="3" t="s">
        <v>4</v>
      </c>
      <c r="I13" s="13" t="s">
        <v>9</v>
      </c>
      <c r="J13" s="13" t="s">
        <v>8</v>
      </c>
      <c r="K13" s="13" t="s">
        <v>7</v>
      </c>
    </row>
    <row r="14" spans="1:12" ht="15.75" customHeight="1" x14ac:dyDescent="0.2">
      <c r="A14" s="4">
        <v>43098.718300879627</v>
      </c>
      <c r="B14" s="3" t="s">
        <v>6</v>
      </c>
      <c r="I14" s="11"/>
      <c r="J14" s="10">
        <f>SUM(J15:J18)</f>
        <v>181</v>
      </c>
      <c r="K14" s="12">
        <f>SUM(K15:K18)</f>
        <v>1</v>
      </c>
    </row>
    <row r="15" spans="1:12" ht="15.75" customHeight="1" x14ac:dyDescent="0.25">
      <c r="A15" s="4">
        <v>43098.719033958332</v>
      </c>
      <c r="B15" s="3" t="s">
        <v>6</v>
      </c>
      <c r="E15" s="5"/>
      <c r="I15" s="7" t="s">
        <v>18</v>
      </c>
      <c r="J15" s="8">
        <v>34</v>
      </c>
      <c r="K15" s="9">
        <f>J15/$J$14</f>
        <v>0.18784530386740331</v>
      </c>
    </row>
    <row r="16" spans="1:12" ht="15.75" customHeight="1" x14ac:dyDescent="0.2">
      <c r="A16" s="4">
        <v>43098.720953564814</v>
      </c>
      <c r="B16" s="3" t="s">
        <v>2</v>
      </c>
      <c r="C16" s="3" t="s">
        <v>1</v>
      </c>
      <c r="D16" s="3" t="s">
        <v>0</v>
      </c>
      <c r="I16" s="7" t="s">
        <v>19</v>
      </c>
      <c r="J16" s="8">
        <v>53</v>
      </c>
      <c r="K16" s="9">
        <f>J16/$J$14</f>
        <v>0.29281767955801102</v>
      </c>
    </row>
    <row r="17" spans="1:12" ht="15.75" customHeight="1" x14ac:dyDescent="0.2">
      <c r="A17" s="4">
        <v>43098.72187947917</v>
      </c>
      <c r="B17" s="3" t="s">
        <v>2</v>
      </c>
      <c r="C17" s="3" t="s">
        <v>5</v>
      </c>
      <c r="D17" s="3" t="s">
        <v>0</v>
      </c>
      <c r="I17" s="7" t="s">
        <v>20</v>
      </c>
      <c r="J17" s="8">
        <v>41</v>
      </c>
      <c r="K17" s="9">
        <f>J17/$J$14</f>
        <v>0.22651933701657459</v>
      </c>
    </row>
    <row r="18" spans="1:12" ht="15.75" customHeight="1" x14ac:dyDescent="0.2">
      <c r="A18" s="4">
        <v>43098.72339373843</v>
      </c>
      <c r="B18" s="3" t="s">
        <v>2</v>
      </c>
      <c r="C18" s="3" t="s">
        <v>5</v>
      </c>
      <c r="D18" s="3" t="s">
        <v>4</v>
      </c>
      <c r="I18" s="7" t="s">
        <v>17</v>
      </c>
      <c r="J18" s="10">
        <v>53</v>
      </c>
      <c r="K18" s="9">
        <f>J18/$J$14</f>
        <v>0.29281767955801102</v>
      </c>
      <c r="L18" s="6"/>
    </row>
    <row r="19" spans="1:12" ht="15.75" customHeight="1" x14ac:dyDescent="0.2">
      <c r="A19" s="4">
        <v>43098.72355815972</v>
      </c>
      <c r="B19" s="3" t="s">
        <v>2</v>
      </c>
      <c r="C19" s="3" t="s">
        <v>5</v>
      </c>
      <c r="D19" s="3" t="s">
        <v>0</v>
      </c>
      <c r="I19" s="18"/>
      <c r="J19" s="18"/>
      <c r="K19" s="19"/>
    </row>
    <row r="20" spans="1:12" ht="15.75" customHeight="1" x14ac:dyDescent="0.2">
      <c r="A20" s="4">
        <v>43098.723728622688</v>
      </c>
      <c r="B20" s="3" t="s">
        <v>2</v>
      </c>
      <c r="C20" s="3" t="s">
        <v>3</v>
      </c>
      <c r="D20" s="3" t="s">
        <v>0</v>
      </c>
      <c r="I20" s="18"/>
      <c r="J20" s="18"/>
      <c r="K20" s="19"/>
    </row>
    <row r="21" spans="1:12" ht="15.75" customHeight="1" x14ac:dyDescent="0.2">
      <c r="A21" s="4">
        <v>43098.72855748843</v>
      </c>
      <c r="B21" s="3" t="s">
        <v>2</v>
      </c>
      <c r="C21" s="3" t="s">
        <v>5</v>
      </c>
      <c r="D21" s="3" t="s">
        <v>4</v>
      </c>
      <c r="I21" s="18"/>
      <c r="J21" s="18"/>
      <c r="K21" s="19"/>
    </row>
    <row r="22" spans="1:12" ht="15.75" customHeight="1" x14ac:dyDescent="0.2">
      <c r="A22" s="4">
        <v>43098.728866030091</v>
      </c>
      <c r="B22" s="3" t="s">
        <v>2</v>
      </c>
      <c r="C22" s="3" t="s">
        <v>1</v>
      </c>
      <c r="D22" s="3" t="s">
        <v>4</v>
      </c>
      <c r="I22" s="18"/>
      <c r="J22" s="18"/>
      <c r="K22" s="19"/>
    </row>
    <row r="23" spans="1:12" ht="15.75" customHeight="1" x14ac:dyDescent="0.2">
      <c r="A23" s="4">
        <v>43098.735225717595</v>
      </c>
      <c r="B23" s="3" t="s">
        <v>2</v>
      </c>
      <c r="C23" s="3" t="s">
        <v>1</v>
      </c>
      <c r="D23" s="3" t="s">
        <v>0</v>
      </c>
      <c r="I23" s="18"/>
      <c r="J23" s="18"/>
      <c r="K23" s="19"/>
    </row>
    <row r="24" spans="1:12" ht="15.75" customHeight="1" x14ac:dyDescent="0.2">
      <c r="A24" s="4">
        <v>43098.736222962965</v>
      </c>
      <c r="B24" s="3" t="s">
        <v>6</v>
      </c>
      <c r="I24" s="13" t="s">
        <v>9</v>
      </c>
      <c r="J24" s="13" t="s">
        <v>8</v>
      </c>
      <c r="K24" s="13" t="s">
        <v>7</v>
      </c>
    </row>
    <row r="25" spans="1:12" ht="17.25" customHeight="1" x14ac:dyDescent="0.2">
      <c r="A25" s="4">
        <v>43098.737740046301</v>
      </c>
      <c r="B25" s="3" t="s">
        <v>2</v>
      </c>
      <c r="C25" s="3" t="s">
        <v>1</v>
      </c>
      <c r="D25" s="3" t="s">
        <v>0</v>
      </c>
      <c r="I25" s="11"/>
      <c r="J25" s="10">
        <f>SUM(J26:J28)</f>
        <v>181</v>
      </c>
      <c r="K25" s="12">
        <f>SUM(K26:K28)</f>
        <v>0.99999999999999989</v>
      </c>
    </row>
    <row r="26" spans="1:12" ht="17.25" customHeight="1" x14ac:dyDescent="0.2">
      <c r="A26" s="4">
        <v>43098.78350041667</v>
      </c>
      <c r="B26" s="3" t="s">
        <v>2</v>
      </c>
      <c r="C26" s="3" t="s">
        <v>5</v>
      </c>
      <c r="D26" s="3" t="s">
        <v>0</v>
      </c>
      <c r="I26" s="7" t="s">
        <v>25</v>
      </c>
      <c r="J26" s="8">
        <v>20</v>
      </c>
      <c r="K26" s="9">
        <f>J26/$J$14</f>
        <v>0.11049723756906077</v>
      </c>
    </row>
    <row r="27" spans="1:12" ht="17.25" customHeight="1" x14ac:dyDescent="0.2">
      <c r="A27" s="4">
        <v>43098.78481459491</v>
      </c>
      <c r="B27" s="3" t="s">
        <v>2</v>
      </c>
      <c r="C27" s="3" t="s">
        <v>5</v>
      </c>
      <c r="D27" s="3" t="s">
        <v>4</v>
      </c>
      <c r="I27" s="7" t="s">
        <v>26</v>
      </c>
      <c r="J27" s="8">
        <v>153</v>
      </c>
      <c r="K27" s="9">
        <f>J27/$J$14</f>
        <v>0.84530386740331487</v>
      </c>
    </row>
    <row r="28" spans="1:12" ht="17.25" customHeight="1" x14ac:dyDescent="0.2">
      <c r="A28" s="4">
        <v>43098.815761585647</v>
      </c>
      <c r="B28" s="3" t="s">
        <v>2</v>
      </c>
      <c r="C28" s="3" t="s">
        <v>3</v>
      </c>
      <c r="D28" s="3" t="s">
        <v>0</v>
      </c>
      <c r="I28" s="7" t="s">
        <v>17</v>
      </c>
      <c r="J28" s="10">
        <v>8</v>
      </c>
      <c r="K28" s="9">
        <f>J28/$J$14</f>
        <v>4.4198895027624308E-2</v>
      </c>
    </row>
    <row r="29" spans="1:12" ht="17.25" customHeight="1" x14ac:dyDescent="0.2">
      <c r="A29" s="4">
        <v>43098.970757511575</v>
      </c>
      <c r="B29" s="3" t="s">
        <v>2</v>
      </c>
      <c r="C29" s="3" t="s">
        <v>1</v>
      </c>
      <c r="D29" s="3" t="s">
        <v>0</v>
      </c>
      <c r="I29" s="19"/>
      <c r="J29" s="19"/>
      <c r="K29" s="19"/>
    </row>
    <row r="30" spans="1:12" ht="17.25" customHeight="1" x14ac:dyDescent="0.2">
      <c r="A30" s="4">
        <v>43099.694130451389</v>
      </c>
      <c r="B30" s="3" t="s">
        <v>2</v>
      </c>
      <c r="C30" s="3" t="s">
        <v>1</v>
      </c>
      <c r="D30" s="3" t="s">
        <v>0</v>
      </c>
      <c r="I30" s="18"/>
      <c r="J30" s="18"/>
      <c r="K30" s="19"/>
    </row>
    <row r="31" spans="1:12" ht="17.25" customHeight="1" x14ac:dyDescent="0.2">
      <c r="I31" s="18"/>
      <c r="J31" s="18"/>
      <c r="K31" s="19"/>
    </row>
    <row r="32" spans="1:12" ht="17.25" customHeight="1" x14ac:dyDescent="0.2">
      <c r="I32" s="18"/>
      <c r="J32" s="18"/>
      <c r="K32" s="19"/>
    </row>
    <row r="33" spans="9:11" ht="17.25" customHeight="1" x14ac:dyDescent="0.2">
      <c r="I33" s="18"/>
      <c r="J33" s="18"/>
      <c r="K33" s="19"/>
    </row>
    <row r="34" spans="9:11" ht="17.25" customHeight="1" x14ac:dyDescent="0.2">
      <c r="I34" s="13" t="s">
        <v>9</v>
      </c>
      <c r="J34" s="13" t="s">
        <v>8</v>
      </c>
      <c r="K34" s="13" t="s">
        <v>7</v>
      </c>
    </row>
    <row r="35" spans="9:11" ht="17.25" customHeight="1" x14ac:dyDescent="0.2">
      <c r="I35" s="11"/>
      <c r="J35" s="10">
        <f>SUM(J36:J40)</f>
        <v>181</v>
      </c>
      <c r="K35" s="12">
        <f>SUM(K36:K39)</f>
        <v>0.84530386740331487</v>
      </c>
    </row>
    <row r="36" spans="9:11" ht="17.25" customHeight="1" x14ac:dyDescent="0.2">
      <c r="I36" s="7" t="s">
        <v>27</v>
      </c>
      <c r="J36" s="8">
        <v>11</v>
      </c>
      <c r="K36" s="9">
        <f>J36/$J$14</f>
        <v>6.0773480662983423E-2</v>
      </c>
    </row>
    <row r="37" spans="9:11" ht="17.25" customHeight="1" x14ac:dyDescent="0.2">
      <c r="I37" s="7" t="s">
        <v>28</v>
      </c>
      <c r="J37" s="8">
        <v>29</v>
      </c>
      <c r="K37" s="9">
        <f>J37/$J$14</f>
        <v>0.16022099447513813</v>
      </c>
    </row>
    <row r="38" spans="9:11" ht="17.25" customHeight="1" x14ac:dyDescent="0.2">
      <c r="I38" s="7" t="s">
        <v>29</v>
      </c>
      <c r="J38" s="8">
        <v>48</v>
      </c>
      <c r="K38" s="9">
        <f>J38/$J$14</f>
        <v>0.26519337016574585</v>
      </c>
    </row>
    <row r="39" spans="9:11" ht="17.25" customHeight="1" x14ac:dyDescent="0.2">
      <c r="I39" s="7" t="s">
        <v>30</v>
      </c>
      <c r="J39" s="10">
        <v>65</v>
      </c>
      <c r="K39" s="9">
        <f>J39/$J$14</f>
        <v>0.35911602209944754</v>
      </c>
    </row>
    <row r="40" spans="9:11" ht="17.25" customHeight="1" x14ac:dyDescent="0.2">
      <c r="I40" s="7" t="s">
        <v>17</v>
      </c>
      <c r="J40" s="10">
        <v>28</v>
      </c>
      <c r="K40" s="9">
        <f>J40/$J$14</f>
        <v>0.15469613259668508</v>
      </c>
    </row>
    <row r="41" spans="9:11" ht="17.25" customHeight="1" x14ac:dyDescent="0.2"/>
    <row r="42" spans="9:11" ht="17.25" customHeight="1" x14ac:dyDescent="0.2"/>
    <row r="43" spans="9:11" ht="17.25" customHeight="1" x14ac:dyDescent="0.2"/>
    <row r="44" spans="9:11" ht="17.25" customHeight="1" x14ac:dyDescent="0.2"/>
    <row r="45" spans="9:11" ht="17.25" customHeight="1" x14ac:dyDescent="0.2">
      <c r="I45" s="13" t="s">
        <v>9</v>
      </c>
      <c r="J45" s="13" t="s">
        <v>8</v>
      </c>
      <c r="K45" s="13" t="s">
        <v>7</v>
      </c>
    </row>
    <row r="46" spans="9:11" ht="17.25" customHeight="1" x14ac:dyDescent="0.2">
      <c r="I46" s="11"/>
      <c r="J46" s="10">
        <f>SUM(J47:J50)</f>
        <v>181</v>
      </c>
      <c r="K46" s="12">
        <f>SUM(K47:K50)</f>
        <v>0.99999999999999989</v>
      </c>
    </row>
    <row r="47" spans="9:11" ht="17.25" customHeight="1" x14ac:dyDescent="0.2">
      <c r="I47" s="7" t="s">
        <v>27</v>
      </c>
      <c r="J47" s="8">
        <v>11</v>
      </c>
      <c r="K47" s="9">
        <f>J47/$J$14</f>
        <v>6.0773480662983423E-2</v>
      </c>
    </row>
    <row r="48" spans="9:11" ht="17.25" customHeight="1" x14ac:dyDescent="0.2">
      <c r="I48" s="7" t="s">
        <v>28</v>
      </c>
      <c r="J48" s="8">
        <v>71</v>
      </c>
      <c r="K48" s="9">
        <f>J48/$J$14</f>
        <v>0.39226519337016574</v>
      </c>
    </row>
    <row r="49" spans="9:11" ht="17.25" customHeight="1" x14ac:dyDescent="0.2">
      <c r="I49" s="7" t="s">
        <v>29</v>
      </c>
      <c r="J49" s="8">
        <v>80</v>
      </c>
      <c r="K49" s="9">
        <f>J49/$J$14</f>
        <v>0.44198895027624308</v>
      </c>
    </row>
    <row r="50" spans="9:11" ht="17.25" customHeight="1" x14ac:dyDescent="0.2">
      <c r="I50" s="7" t="s">
        <v>30</v>
      </c>
      <c r="J50" s="10">
        <v>19</v>
      </c>
      <c r="K50" s="9">
        <f>J50/$J$14</f>
        <v>0.10497237569060773</v>
      </c>
    </row>
    <row r="51" spans="9:11" ht="17.25" customHeight="1" x14ac:dyDescent="0.2">
      <c r="I51" s="20"/>
      <c r="J51" s="21"/>
      <c r="K51" s="22"/>
    </row>
    <row r="52" spans="9:11" ht="17.25" customHeight="1" x14ac:dyDescent="0.2"/>
    <row r="53" spans="9:11" ht="17.25" customHeight="1" x14ac:dyDescent="0.2"/>
    <row r="54" spans="9:11" ht="17.25" customHeight="1" x14ac:dyDescent="0.2"/>
    <row r="55" spans="9:11" ht="17.25" customHeight="1" x14ac:dyDescent="0.2"/>
    <row r="56" spans="9:11" ht="17.25" customHeight="1" x14ac:dyDescent="0.2"/>
    <row r="57" spans="9:11" ht="17.25" customHeight="1" x14ac:dyDescent="0.2"/>
    <row r="58" spans="9:11" ht="17.25" customHeight="1" x14ac:dyDescent="0.2"/>
    <row r="59" spans="9:11" ht="17.25" customHeight="1" x14ac:dyDescent="0.2"/>
    <row r="60" spans="9:11" ht="17.25" customHeight="1" x14ac:dyDescent="0.2"/>
    <row r="61" spans="9:11" ht="17.25" customHeight="1" x14ac:dyDescent="0.2"/>
    <row r="62" spans="9:11" ht="17.25" customHeight="1" x14ac:dyDescent="0.2"/>
    <row r="63" spans="9:11" ht="17.25" customHeight="1" x14ac:dyDescent="0.2"/>
    <row r="64" spans="9:11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2018-01-02T02:08:48Z</dcterms:created>
  <dcterms:modified xsi:type="dcterms:W3CDTF">2024-02-29T06:15:56Z</dcterms:modified>
</cp:coreProperties>
</file>